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معايير" sheetId="1" state="visible" r:id="rId1"/>
    <sheet xmlns:r="http://schemas.openxmlformats.org/officeDocument/2006/relationships" name="التقييم" sheetId="2" state="visible" r:id="rId2"/>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FFFFFF"/>
      <sz val="16"/>
    </font>
    <font>
      <name val="Arial"/>
      <color rgb="003B123F"/>
      <sz val="10"/>
    </font>
    <font>
      <name val="Arial"/>
      <color rgb="007A6F7D"/>
      <sz val="9"/>
    </font>
    <font>
      <name val="Arial"/>
      <b val="1"/>
      <color rgb="00000000"/>
      <sz val="10"/>
    </font>
    <font>
      <name val="Arial"/>
      <b val="1"/>
      <color rgb="00FFFFFF"/>
      <sz val="9"/>
    </font>
    <font>
      <name val="Arial"/>
      <color rgb="00000000"/>
      <sz val="10"/>
    </font>
    <font>
      <name val="Arial"/>
      <b val="1"/>
      <color rgb="003B123F"/>
      <sz val="10"/>
    </font>
  </fonts>
  <fills count="6">
    <fill>
      <patternFill/>
    </fill>
    <fill>
      <patternFill patternType="gray125"/>
    </fill>
    <fill>
      <patternFill patternType="solid">
        <fgColor rgb="003B123F"/>
      </patternFill>
    </fill>
    <fill>
      <patternFill patternType="solid">
        <fgColor rgb="00FBF8F3"/>
      </patternFill>
    </fill>
    <fill>
      <patternFill patternType="solid">
        <fgColor rgb="00F3E9D2"/>
      </patternFill>
    </fill>
    <fill>
      <patternFill patternType="solid">
        <fgColor rgb="005A2B60"/>
      </patternFill>
    </fill>
  </fills>
  <borders count="2">
    <border>
      <left/>
      <right/>
      <top/>
      <bottom/>
      <diagonal/>
    </border>
    <border>
      <left style="thin">
        <color rgb="00E5E1D8"/>
      </left>
      <right style="thin">
        <color rgb="00E5E1D8"/>
      </right>
      <top style="thin">
        <color rgb="00E5E1D8"/>
      </top>
      <bottom style="thin">
        <color rgb="00E5E1D8"/>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right" vertical="center" wrapText="1" readingOrder="2"/>
    </xf>
    <xf numFmtId="0" fontId="0" fillId="2" borderId="0" pivotButton="0" quotePrefix="0" xfId="0"/>
    <xf numFmtId="0" fontId="2" fillId="3" borderId="0" applyAlignment="1" pivotButton="0" quotePrefix="0" xfId="0">
      <alignment horizontal="right" vertical="center" wrapText="1" readingOrder="2"/>
    </xf>
    <xf numFmtId="0" fontId="0" fillId="3" borderId="0" pivotButton="0" quotePrefix="0" xfId="0"/>
    <xf numFmtId="0" fontId="3" fillId="0" borderId="0"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2" fillId="4" borderId="1" applyAlignment="1" pivotButton="0" quotePrefix="0" xfId="0">
      <alignment horizontal="right" vertical="center" wrapText="1" readingOrder="2"/>
    </xf>
    <xf numFmtId="0" fontId="5" fillId="5" borderId="1" applyAlignment="1" pivotButton="0" quotePrefix="0" xfId="0">
      <alignment horizontal="center" vertical="center" wrapText="1" readingOrder="2"/>
    </xf>
    <xf numFmtId="0" fontId="6" fillId="0" borderId="1" applyAlignment="1" pivotButton="0" quotePrefix="0" xfId="0">
      <alignment horizontal="center" vertical="center" wrapText="1" readingOrder="2"/>
    </xf>
    <xf numFmtId="0" fontId="7" fillId="4" borderId="1" applyAlignment="1" pivotButton="0" quotePrefix="0" xfId="0">
      <alignment horizontal="right" vertical="center" wrapText="1" readingOrder="2"/>
    </xf>
    <xf numFmtId="9" fontId="2" fillId="4" borderId="1" applyAlignment="1" pivotButton="0" quotePrefix="0" xfId="0">
      <alignment horizontal="center" vertical="center" wrapText="1" readingOrder="2"/>
    </xf>
    <xf numFmtId="9" fontId="4" fillId="0" borderId="1" applyAlignment="1" pivotButton="0" quotePrefix="0" xfId="0">
      <alignment horizontal="center" vertical="center" wrapText="1" readingOrder="2"/>
    </xf>
    <xf numFmtId="0" fontId="4" fillId="0" borderId="1" applyAlignment="1" pivotButton="0" quotePrefix="0" xfId="0">
      <alignment horizontal="right" vertical="center" wrapText="1" readingOrder="2"/>
    </xf>
    <xf numFmtId="0" fontId="4" fillId="0"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xf numFmtId="0" fontId="2" fillId="4" borderId="1" applyAlignment="1" pivotButton="0" quotePrefix="0" xfId="0">
      <alignment horizontal="center" vertical="center" wrapText="1" readingOrder="2"/>
    </xf>
  </cellXfs>
  <cellStyles count="1">
    <cellStyle name="Normal" xfId="0" builtinId="0" hidden="0"/>
  </cellStyles>
  <dxfs count="3">
    <dxf>
      <font>
        <name val="Arial"/>
        <b val="1"/>
        <color rgb="003F6B52"/>
      </font>
      <fill>
        <patternFill patternType="solid">
          <fgColor rgb="00E6F0E8"/>
        </patternFill>
      </fill>
    </dxf>
    <dxf>
      <font>
        <name val="Arial"/>
        <b val="1"/>
        <color rgb="009A3F39"/>
      </font>
      <fill>
        <patternFill patternType="solid">
          <fgColor rgb="00F7E7E3"/>
        </patternFill>
      </fill>
    </dxf>
    <dxf>
      <font>
        <name val="Arial"/>
        <b val="1"/>
        <color rgb="008A5A24"/>
      </font>
      <fill>
        <patternFill patternType="solid">
          <fgColor rgb="00F3E9D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6"/>
  <sheetViews>
    <sheetView showGridLines="0" rightToLeft="1" workbookViewId="0">
      <selection activeCell="A1" sqref="A1"/>
    </sheetView>
  </sheetViews>
  <sheetFormatPr baseColWidth="8" defaultRowHeight="15"/>
  <cols>
    <col width="6" customWidth="1" min="1" max="1"/>
    <col width="34" customWidth="1" min="2" max="2"/>
    <col width="12" customWidth="1" min="3" max="3"/>
    <col width="46" customWidth="1" min="4" max="4"/>
  </cols>
  <sheetData>
    <row r="1" ht="30" customHeight="1">
      <c r="A1" s="1" t="inlineStr">
        <is>
          <t>nerp.sa — بطاقة تقييم المرشحين الموزونة (Weighted Candidate Scorecard)</t>
        </is>
      </c>
      <c r="B1" s="2" t="n"/>
      <c r="C1" s="2" t="n"/>
      <c r="D1" s="2" t="n"/>
    </row>
    <row r="2">
      <c r="A2" s="3" t="inlineStr">
        <is>
          <t>إعداد: نايف العنزي  |  nerp.sa  |  linkedin.com/in/naifm1alanazi</t>
        </is>
      </c>
      <c r="B2" s="4" t="n"/>
      <c r="C2" s="4" t="n"/>
      <c r="D2" s="4" t="n"/>
    </row>
    <row r="3" ht="52" customHeight="1">
      <c r="A3" s="5" t="inlineStr">
        <is>
          <t>الخطوة 1: حدد هنا معايير الاختيار للوظيفة ووزن كل معيار (مجموعها 100%)، وما يبحث عنه المقيّم. الخطوة 2: في ورقة "التقييم" اكتب متوسط درجات المقيّمين لكل مرشح من 1 إلى 5. المقابلة المنظمة بمعايير موحدة تقلل التحيز وأخطاء التقييم. المثال: وظيفة أخصائي موارد بشرية.</t>
        </is>
      </c>
    </row>
    <row r="5">
      <c r="A5" s="6" t="inlineStr">
        <is>
          <t>الوظيفة</t>
        </is>
      </c>
      <c r="B5" s="7" t="inlineStr">
        <is>
          <t>أخصائي موارد بشرية</t>
        </is>
      </c>
    </row>
    <row r="7" ht="30" customHeight="1">
      <c r="A7" s="8" t="inlineStr">
        <is>
          <t>#</t>
        </is>
      </c>
      <c r="B7" s="8" t="inlineStr">
        <is>
          <t>المعيار</t>
        </is>
      </c>
      <c r="C7" s="8" t="inlineStr">
        <is>
          <t>الوزن</t>
        </is>
      </c>
      <c r="D7" s="8" t="inlineStr">
        <is>
          <t>ما يبحث عنه المقيّم</t>
        </is>
      </c>
    </row>
    <row r="8">
      <c r="A8" s="9" t="n">
        <v>1</v>
      </c>
      <c r="B8" s="10" t="inlineStr">
        <is>
          <t>المعرفة الفنية بالموارد البشرية</t>
        </is>
      </c>
      <c r="C8" s="11" t="n">
        <v>0.25</v>
      </c>
      <c r="D8" s="7" t="inlineStr">
        <is>
          <t>أنظمة العمل، الرواتب، العمليات</t>
        </is>
      </c>
    </row>
    <row r="9">
      <c r="A9" s="9" t="n">
        <v>2</v>
      </c>
      <c r="B9" s="10" t="inlineStr">
        <is>
          <t>التواصل</t>
        </is>
      </c>
      <c r="C9" s="11" t="n">
        <v>0.2</v>
      </c>
      <c r="D9" s="7" t="inlineStr">
        <is>
          <t>الوضوح، الاستماع، الكتابة</t>
        </is>
      </c>
    </row>
    <row r="10">
      <c r="A10" s="9" t="n">
        <v>3</v>
      </c>
      <c r="B10" s="10" t="inlineStr">
        <is>
          <t>حل المشكلات</t>
        </is>
      </c>
      <c r="C10" s="11" t="n">
        <v>0.2</v>
      </c>
      <c r="D10" s="7" t="inlineStr">
        <is>
          <t>أمثلة سلوكية على مواقف سابقة</t>
        </is>
      </c>
    </row>
    <row r="11">
      <c r="A11" s="9" t="n">
        <v>4</v>
      </c>
      <c r="B11" s="10" t="inlineStr">
        <is>
          <t>خدمة الموظفين</t>
        </is>
      </c>
      <c r="C11" s="11" t="n">
        <v>0.15</v>
      </c>
      <c r="D11" s="7" t="inlineStr">
        <is>
          <t>التعامل مع الطلبات والشكاوى</t>
        </is>
      </c>
    </row>
    <row r="12">
      <c r="A12" s="9" t="n">
        <v>5</v>
      </c>
      <c r="B12" s="10" t="inlineStr">
        <is>
          <t>المهارات الرقمية</t>
        </is>
      </c>
      <c r="C12" s="11" t="n">
        <v>0.1</v>
      </c>
      <c r="D12" s="7" t="inlineStr">
        <is>
          <t>Excel وأنظمة HRIS</t>
        </is>
      </c>
    </row>
    <row r="13">
      <c r="A13" s="9" t="n">
        <v>6</v>
      </c>
      <c r="B13" s="10" t="inlineStr">
        <is>
          <t>الملاءمة للقيم</t>
        </is>
      </c>
      <c r="C13" s="11" t="n">
        <v>0.1</v>
      </c>
      <c r="D13" s="7" t="inlineStr">
        <is>
          <t>التوافق مع قيم المنظمة</t>
        </is>
      </c>
    </row>
    <row r="14">
      <c r="A14" s="9" t="n">
        <v>7</v>
      </c>
      <c r="B14" s="10" t="n"/>
      <c r="C14" s="11" t="n"/>
      <c r="D14" s="7" t="n"/>
    </row>
    <row r="15">
      <c r="A15" s="9" t="n">
        <v>8</v>
      </c>
      <c r="B15" s="10" t="n"/>
      <c r="C15" s="11" t="n"/>
      <c r="D15" s="7" t="n"/>
    </row>
    <row r="16">
      <c r="B16" s="6" t="inlineStr">
        <is>
          <t>مجموع الأوزان</t>
        </is>
      </c>
      <c r="C16" s="12">
        <f>SUM(C8:C15)</f>
        <v/>
      </c>
      <c r="D16" s="13">
        <f>IF(ROUND(C16,4)=1,"✔ الأوزان صحيحة","⚠ يجب أن يكون المجموع 100%")</f>
        <v/>
      </c>
    </row>
    <row r="18" ht="30" customHeight="1">
      <c r="A18" s="8" t="inlineStr">
        <is>
          <t>الدرجة</t>
        </is>
      </c>
      <c r="B18" s="8" t="inlineStr">
        <is>
          <t>المعنى</t>
        </is>
      </c>
      <c r="C18" s="8" t="inlineStr"/>
      <c r="D18" s="8" t="inlineStr"/>
    </row>
    <row r="19">
      <c r="A19" s="14" t="n">
        <v>5</v>
      </c>
      <c r="B19" s="15" t="inlineStr">
        <is>
          <t>متميز: يتجاوز المطلوب بأمثلة واضحة</t>
        </is>
      </c>
    </row>
    <row r="20">
      <c r="A20" s="14" t="n">
        <v>4</v>
      </c>
      <c r="B20" s="15" t="inlineStr">
        <is>
          <t>قوي: يستوفي المطلوب بثقة</t>
        </is>
      </c>
    </row>
    <row r="21">
      <c r="A21" s="14" t="n">
        <v>3</v>
      </c>
      <c r="B21" s="15" t="inlineStr">
        <is>
          <t>مقبول: يستوفي الحد الأدنى</t>
        </is>
      </c>
    </row>
    <row r="22">
      <c r="A22" s="14" t="n">
        <v>2</v>
      </c>
      <c r="B22" s="15" t="inlineStr">
        <is>
          <t>ضعيف: فجوات واضحة</t>
        </is>
      </c>
    </row>
    <row r="23">
      <c r="A23" s="14" t="n">
        <v>1</v>
      </c>
      <c r="B23" s="15" t="inlineStr">
        <is>
          <t>غير مؤهل في هذا المعيار</t>
        </is>
      </c>
    </row>
    <row r="25">
      <c r="B25" s="6" t="inlineStr">
        <is>
          <t>حد التوصية (الدرجة الموزونة)</t>
        </is>
      </c>
      <c r="C25" s="11" t="n">
        <v>0.8</v>
      </c>
    </row>
    <row r="26">
      <c r="B26" s="6" t="inlineStr">
        <is>
          <t>حد الاحتياط</t>
        </is>
      </c>
      <c r="C26" s="11" t="n">
        <v>0.65</v>
      </c>
    </row>
  </sheetData>
  <mergeCells count="9">
    <mergeCell ref="A1:D1"/>
    <mergeCell ref="B19:D19"/>
    <mergeCell ref="B5:D5"/>
    <mergeCell ref="B23:D23"/>
    <mergeCell ref="B22:D22"/>
    <mergeCell ref="A3:D3"/>
    <mergeCell ref="B21:D21"/>
    <mergeCell ref="A2:D2"/>
    <mergeCell ref="B20:D20"/>
  </mergeCells>
  <conditionalFormatting sqref="D16">
    <cfRule type="expression" priority="1" dxfId="0">
      <formula>LEFT(D16,1)="✔"</formula>
    </cfRule>
    <cfRule type="expression" priority="2" dxfId="1">
      <formula>LEFT(D16,1)="⚠"</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2"/>
  <sheetViews>
    <sheetView showGridLines="0" rightToLeft="1" workbookViewId="0">
      <pane xSplit="2" ySplit="5" topLeftCell="C6" activePane="bottomRight" state="frozen"/>
      <selection pane="topRight"/>
      <selection pane="bottomLeft"/>
      <selection pane="bottomRight" activeCell="A1" sqref="A1"/>
    </sheetView>
  </sheetViews>
  <sheetFormatPr baseColWidth="8" defaultRowHeight="15"/>
  <cols>
    <col width="16" customWidth="1" min="1" max="1"/>
    <col width="1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4" customWidth="1" min="11" max="11"/>
    <col width="10" customWidth="1" min="12" max="12"/>
    <col width="26" customWidth="1" min="13" max="13"/>
  </cols>
  <sheetData>
    <row r="1" ht="30" customHeight="1">
      <c r="A1" s="1" t="inlineStr">
        <is>
          <t>nerp.sa — تقييم المرشحين</t>
        </is>
      </c>
      <c r="B1" s="2" t="n"/>
      <c r="C1" s="2" t="n"/>
      <c r="D1" s="2" t="n"/>
      <c r="E1" s="2" t="n"/>
      <c r="F1" s="2" t="n"/>
      <c r="G1" s="2" t="n"/>
      <c r="H1" s="2" t="n"/>
      <c r="I1" s="2" t="n"/>
      <c r="J1" s="2" t="n"/>
      <c r="K1" s="2" t="n"/>
      <c r="L1" s="2" t="n"/>
      <c r="M1" s="2" t="n"/>
    </row>
    <row r="2">
      <c r="A2" s="3" t="inlineStr">
        <is>
          <t>إعداد: نايف العنزي  |  nerp.sa  |  linkedin.com/in/naifm1alanazi</t>
        </is>
      </c>
      <c r="B2" s="4" t="n"/>
      <c r="C2" s="4" t="n"/>
      <c r="D2" s="4" t="n"/>
      <c r="E2" s="4" t="n"/>
      <c r="F2" s="4" t="n"/>
      <c r="G2" s="4" t="n"/>
      <c r="H2" s="4" t="n"/>
      <c r="I2" s="4" t="n"/>
      <c r="J2" s="4" t="n"/>
      <c r="K2" s="4" t="n"/>
      <c r="L2" s="4" t="n"/>
      <c r="M2" s="4" t="n"/>
    </row>
    <row r="3" ht="34" customHeight="1">
      <c r="A3" s="5" t="inlineStr">
        <is>
          <t>اكتب اسم المرشح، وهل يستوفي الشروط الأساسية (مثل المؤهل أو الترخيص)، ثم متوسط درجته في كل معيار من 1 إلى 5. الدرجة الموزونة = مجموع (الدرجة × الوزن) ÷ 5.</t>
        </is>
      </c>
    </row>
    <row r="5" ht="44" customHeight="1">
      <c r="A5" s="8" t="inlineStr">
        <is>
          <t>المرشح</t>
        </is>
      </c>
      <c r="B5" s="8" t="inlineStr">
        <is>
          <t>يستوفي الشروط الأساسية؟</t>
        </is>
      </c>
      <c r="C5" s="8">
        <f>IF('المعايير'!B8="","",'المعايير'!B8&amp;" ("&amp;TEXT('المعايير'!C8,"0%")&amp;")")</f>
        <v/>
      </c>
      <c r="D5" s="8">
        <f>IF('المعايير'!B9="","",'المعايير'!B9&amp;" ("&amp;TEXT('المعايير'!C9,"0%")&amp;")")</f>
        <v/>
      </c>
      <c r="E5" s="8">
        <f>IF('المعايير'!B10="","",'المعايير'!B10&amp;" ("&amp;TEXT('المعايير'!C10,"0%")&amp;")")</f>
        <v/>
      </c>
      <c r="F5" s="8">
        <f>IF('المعايير'!B11="","",'المعايير'!B11&amp;" ("&amp;TEXT('المعايير'!C11,"0%")&amp;")")</f>
        <v/>
      </c>
      <c r="G5" s="8">
        <f>IF('المعايير'!B12="","",'المعايير'!B12&amp;" ("&amp;TEXT('المعايير'!C12,"0%")&amp;")")</f>
        <v/>
      </c>
      <c r="H5" s="8">
        <f>IF('المعايير'!B13="","",'المعايير'!B13&amp;" ("&amp;TEXT('المعايير'!C13,"0%")&amp;")")</f>
        <v/>
      </c>
      <c r="I5" s="8">
        <f>IF('المعايير'!B14="","",'المعايير'!B14&amp;" ("&amp;TEXT('المعايير'!C14,"0%")&amp;")")</f>
        <v/>
      </c>
      <c r="J5" s="8">
        <f>IF('المعايير'!B15="","",'المعايير'!B15&amp;" ("&amp;TEXT('المعايير'!C15,"0%")&amp;")")</f>
        <v/>
      </c>
      <c r="K5" s="8" t="inlineStr">
        <is>
          <t>الدرجة الموزونة</t>
        </is>
      </c>
      <c r="L5" s="8" t="inlineStr">
        <is>
          <t>الترتيب</t>
        </is>
      </c>
      <c r="M5" s="8" t="inlineStr">
        <is>
          <t>القرار</t>
        </is>
      </c>
    </row>
    <row r="6">
      <c r="A6" s="7" t="inlineStr">
        <is>
          <t>مرشح 1</t>
        </is>
      </c>
      <c r="B6" s="16" t="inlineStr">
        <is>
          <t>نعم</t>
        </is>
      </c>
      <c r="C6" s="16" t="n">
        <v>4</v>
      </c>
      <c r="D6" s="16" t="n">
        <v>4</v>
      </c>
      <c r="E6" s="16" t="n">
        <v>3</v>
      </c>
      <c r="F6" s="16" t="n">
        <v>4</v>
      </c>
      <c r="G6" s="16" t="n">
        <v>3</v>
      </c>
      <c r="H6" s="16" t="n">
        <v>4</v>
      </c>
      <c r="I6" s="16" t="n"/>
      <c r="J6" s="16" t="n"/>
      <c r="K6" s="12">
        <f>IF(COUNT(C6:J6)=0,"",(N(C6)*'المعايير'!$C$8+N(D6)*'المعايير'!$C$9+N(E6)*'المعايير'!$C$10+N(F6)*'المعايير'!$C$11+N(G6)*'المعايير'!$C$12+N(H6)*'المعايير'!$C$13+N(I6)*'المعايير'!$C$14+N(J6)*'المعايير'!$C$15)/5)</f>
        <v/>
      </c>
      <c r="L6" s="14">
        <f>IF(K6="","",RANK(K6,$K$6:$K$20))</f>
        <v/>
      </c>
      <c r="M6" s="13">
        <f>IF(K6="","",IF(B6="لا","⚠ لا يستوفي شرطًا أساسيًا",IF(K6&gt;='المعايير'!$C$25,"✔ موصى به",IF(K6&gt;='المعايير'!$C$26,"◐ احتياطي","⚠ غير موصى به"))))</f>
        <v/>
      </c>
    </row>
    <row r="7">
      <c r="A7" s="7" t="inlineStr">
        <is>
          <t>مرشح 2</t>
        </is>
      </c>
      <c r="B7" s="16" t="inlineStr">
        <is>
          <t>نعم</t>
        </is>
      </c>
      <c r="C7" s="16" t="n">
        <v>5</v>
      </c>
      <c r="D7" s="16" t="n">
        <v>4</v>
      </c>
      <c r="E7" s="16" t="n">
        <v>4</v>
      </c>
      <c r="F7" s="16" t="n">
        <v>4</v>
      </c>
      <c r="G7" s="16" t="n">
        <v>5</v>
      </c>
      <c r="H7" s="16" t="n">
        <v>3</v>
      </c>
      <c r="I7" s="16" t="n"/>
      <c r="J7" s="16" t="n"/>
      <c r="K7" s="12">
        <f>IF(COUNT(C7:J7)=0,"",(N(C7)*'المعايير'!$C$8+N(D7)*'المعايير'!$C$9+N(E7)*'المعايير'!$C$10+N(F7)*'المعايير'!$C$11+N(G7)*'المعايير'!$C$12+N(H7)*'المعايير'!$C$13+N(I7)*'المعايير'!$C$14+N(J7)*'المعايير'!$C$15)/5)</f>
        <v/>
      </c>
      <c r="L7" s="14">
        <f>IF(K7="","",RANK(K7,$K$6:$K$20))</f>
        <v/>
      </c>
      <c r="M7" s="13">
        <f>IF(K7="","",IF(B7="لا","⚠ لا يستوفي شرطًا أساسيًا",IF(K7&gt;='المعايير'!$C$25,"✔ موصى به",IF(K7&gt;='المعايير'!$C$26,"◐ احتياطي","⚠ غير موصى به"))))</f>
        <v/>
      </c>
    </row>
    <row r="8">
      <c r="A8" s="7" t="inlineStr">
        <is>
          <t>مرشح 3</t>
        </is>
      </c>
      <c r="B8" s="16" t="inlineStr">
        <is>
          <t>لا</t>
        </is>
      </c>
      <c r="C8" s="16" t="n">
        <v>4</v>
      </c>
      <c r="D8" s="16" t="n">
        <v>5</v>
      </c>
      <c r="E8" s="16" t="n">
        <v>4</v>
      </c>
      <c r="F8" s="16" t="n">
        <v>5</v>
      </c>
      <c r="G8" s="16" t="n">
        <v>4</v>
      </c>
      <c r="H8" s="16" t="n">
        <v>5</v>
      </c>
      <c r="I8" s="16" t="n"/>
      <c r="J8" s="16" t="n"/>
      <c r="K8" s="12">
        <f>IF(COUNT(C8:J8)=0,"",(N(C8)*'المعايير'!$C$8+N(D8)*'المعايير'!$C$9+N(E8)*'المعايير'!$C$10+N(F8)*'المعايير'!$C$11+N(G8)*'المعايير'!$C$12+N(H8)*'المعايير'!$C$13+N(I8)*'المعايير'!$C$14+N(J8)*'المعايير'!$C$15)/5)</f>
        <v/>
      </c>
      <c r="L8" s="14">
        <f>IF(K8="","",RANK(K8,$K$6:$K$20))</f>
        <v/>
      </c>
      <c r="M8" s="13">
        <f>IF(K8="","",IF(B8="لا","⚠ لا يستوفي شرطًا أساسيًا",IF(K8&gt;='المعايير'!$C$25,"✔ موصى به",IF(K8&gt;='المعايير'!$C$26,"◐ احتياطي","⚠ غير موصى به"))))</f>
        <v/>
      </c>
    </row>
    <row r="9">
      <c r="A9" s="7" t="inlineStr">
        <is>
          <t>مرشح 4</t>
        </is>
      </c>
      <c r="B9" s="16" t="inlineStr">
        <is>
          <t>نعم</t>
        </is>
      </c>
      <c r="C9" s="16" t="n">
        <v>3</v>
      </c>
      <c r="D9" s="16" t="n">
        <v>3</v>
      </c>
      <c r="E9" s="16" t="n">
        <v>3</v>
      </c>
      <c r="F9" s="16" t="n">
        <v>3</v>
      </c>
      <c r="G9" s="16" t="n">
        <v>2</v>
      </c>
      <c r="H9" s="16" t="n">
        <v>4</v>
      </c>
      <c r="I9" s="16" t="n"/>
      <c r="J9" s="16" t="n"/>
      <c r="K9" s="12">
        <f>IF(COUNT(C9:J9)=0,"",(N(C9)*'المعايير'!$C$8+N(D9)*'المعايير'!$C$9+N(E9)*'المعايير'!$C$10+N(F9)*'المعايير'!$C$11+N(G9)*'المعايير'!$C$12+N(H9)*'المعايير'!$C$13+N(I9)*'المعايير'!$C$14+N(J9)*'المعايير'!$C$15)/5)</f>
        <v/>
      </c>
      <c r="L9" s="14">
        <f>IF(K9="","",RANK(K9,$K$6:$K$20))</f>
        <v/>
      </c>
      <c r="M9" s="13">
        <f>IF(K9="","",IF(B9="لا","⚠ لا يستوفي شرطًا أساسيًا",IF(K9&gt;='المعايير'!$C$25,"✔ موصى به",IF(K9&gt;='المعايير'!$C$26,"◐ احتياطي","⚠ غير موصى به"))))</f>
        <v/>
      </c>
    </row>
    <row r="10">
      <c r="A10" s="7" t="inlineStr">
        <is>
          <t>مرشح 5</t>
        </is>
      </c>
      <c r="B10" s="16" t="inlineStr">
        <is>
          <t>نعم</t>
        </is>
      </c>
      <c r="C10" s="16" t="n">
        <v>3</v>
      </c>
      <c r="D10" s="16" t="n">
        <v>4</v>
      </c>
      <c r="E10" s="16" t="n">
        <v>4</v>
      </c>
      <c r="F10" s="16" t="n">
        <v>4</v>
      </c>
      <c r="G10" s="16" t="n">
        <v>3</v>
      </c>
      <c r="H10" s="16" t="n">
        <v>4</v>
      </c>
      <c r="I10" s="16" t="n"/>
      <c r="J10" s="16" t="n"/>
      <c r="K10" s="12">
        <f>IF(COUNT(C10:J10)=0,"",(N(C10)*'المعايير'!$C$8+N(D10)*'المعايير'!$C$9+N(E10)*'المعايير'!$C$10+N(F10)*'المعايير'!$C$11+N(G10)*'المعايير'!$C$12+N(H10)*'المعايير'!$C$13+N(I10)*'المعايير'!$C$14+N(J10)*'المعايير'!$C$15)/5)</f>
        <v/>
      </c>
      <c r="L10" s="14">
        <f>IF(K10="","",RANK(K10,$K$6:$K$20))</f>
        <v/>
      </c>
      <c r="M10" s="13">
        <f>IF(K10="","",IF(B10="لا","⚠ لا يستوفي شرطًا أساسيًا",IF(K10&gt;='المعايير'!$C$25,"✔ موصى به",IF(K10&gt;='المعايير'!$C$26,"◐ احتياطي","⚠ غير موصى به"))))</f>
        <v/>
      </c>
    </row>
    <row r="11">
      <c r="A11" s="7" t="n"/>
      <c r="B11" s="16" t="n"/>
      <c r="C11" s="16" t="n"/>
      <c r="D11" s="16" t="n"/>
      <c r="E11" s="16" t="n"/>
      <c r="F11" s="16" t="n"/>
      <c r="G11" s="16" t="n"/>
      <c r="H11" s="16" t="n"/>
      <c r="I11" s="16" t="n"/>
      <c r="J11" s="16" t="n"/>
      <c r="K11" s="12">
        <f>IF(COUNT(C11:J11)=0,"",(N(C11)*'المعايير'!$C$8+N(D11)*'المعايير'!$C$9+N(E11)*'المعايير'!$C$10+N(F11)*'المعايير'!$C$11+N(G11)*'المعايير'!$C$12+N(H11)*'المعايير'!$C$13+N(I11)*'المعايير'!$C$14+N(J11)*'المعايير'!$C$15)/5)</f>
        <v/>
      </c>
      <c r="L11" s="14">
        <f>IF(K11="","",RANK(K11,$K$6:$K$20))</f>
        <v/>
      </c>
      <c r="M11" s="13">
        <f>IF(K11="","",IF(B11="لا","⚠ لا يستوفي شرطًا أساسيًا",IF(K11&gt;='المعايير'!$C$25,"✔ موصى به",IF(K11&gt;='المعايير'!$C$26,"◐ احتياطي","⚠ غير موصى به"))))</f>
        <v/>
      </c>
    </row>
    <row r="12">
      <c r="A12" s="7" t="n"/>
      <c r="B12" s="16" t="n"/>
      <c r="C12" s="16" t="n"/>
      <c r="D12" s="16" t="n"/>
      <c r="E12" s="16" t="n"/>
      <c r="F12" s="16" t="n"/>
      <c r="G12" s="16" t="n"/>
      <c r="H12" s="16" t="n"/>
      <c r="I12" s="16" t="n"/>
      <c r="J12" s="16" t="n"/>
      <c r="K12" s="12">
        <f>IF(COUNT(C12:J12)=0,"",(N(C12)*'المعايير'!$C$8+N(D12)*'المعايير'!$C$9+N(E12)*'المعايير'!$C$10+N(F12)*'المعايير'!$C$11+N(G12)*'المعايير'!$C$12+N(H12)*'المعايير'!$C$13+N(I12)*'المعايير'!$C$14+N(J12)*'المعايير'!$C$15)/5)</f>
        <v/>
      </c>
      <c r="L12" s="14">
        <f>IF(K12="","",RANK(K12,$K$6:$K$20))</f>
        <v/>
      </c>
      <c r="M12" s="13">
        <f>IF(K12="","",IF(B12="لا","⚠ لا يستوفي شرطًا أساسيًا",IF(K12&gt;='المعايير'!$C$25,"✔ موصى به",IF(K12&gt;='المعايير'!$C$26,"◐ احتياطي","⚠ غير موصى به"))))</f>
        <v/>
      </c>
    </row>
    <row r="13">
      <c r="A13" s="7" t="n"/>
      <c r="B13" s="16" t="n"/>
      <c r="C13" s="16" t="n"/>
      <c r="D13" s="16" t="n"/>
      <c r="E13" s="16" t="n"/>
      <c r="F13" s="16" t="n"/>
      <c r="G13" s="16" t="n"/>
      <c r="H13" s="16" t="n"/>
      <c r="I13" s="16" t="n"/>
      <c r="J13" s="16" t="n"/>
      <c r="K13" s="12">
        <f>IF(COUNT(C13:J13)=0,"",(N(C13)*'المعايير'!$C$8+N(D13)*'المعايير'!$C$9+N(E13)*'المعايير'!$C$10+N(F13)*'المعايير'!$C$11+N(G13)*'المعايير'!$C$12+N(H13)*'المعايير'!$C$13+N(I13)*'المعايير'!$C$14+N(J13)*'المعايير'!$C$15)/5)</f>
        <v/>
      </c>
      <c r="L13" s="14">
        <f>IF(K13="","",RANK(K13,$K$6:$K$20))</f>
        <v/>
      </c>
      <c r="M13" s="13">
        <f>IF(K13="","",IF(B13="لا","⚠ لا يستوفي شرطًا أساسيًا",IF(K13&gt;='المعايير'!$C$25,"✔ موصى به",IF(K13&gt;='المعايير'!$C$26,"◐ احتياطي","⚠ غير موصى به"))))</f>
        <v/>
      </c>
    </row>
    <row r="14">
      <c r="A14" s="7" t="n"/>
      <c r="B14" s="16" t="n"/>
      <c r="C14" s="16" t="n"/>
      <c r="D14" s="16" t="n"/>
      <c r="E14" s="16" t="n"/>
      <c r="F14" s="16" t="n"/>
      <c r="G14" s="16" t="n"/>
      <c r="H14" s="16" t="n"/>
      <c r="I14" s="16" t="n"/>
      <c r="J14" s="16" t="n"/>
      <c r="K14" s="12">
        <f>IF(COUNT(C14:J14)=0,"",(N(C14)*'المعايير'!$C$8+N(D14)*'المعايير'!$C$9+N(E14)*'المعايير'!$C$10+N(F14)*'المعايير'!$C$11+N(G14)*'المعايير'!$C$12+N(H14)*'المعايير'!$C$13+N(I14)*'المعايير'!$C$14+N(J14)*'المعايير'!$C$15)/5)</f>
        <v/>
      </c>
      <c r="L14" s="14">
        <f>IF(K14="","",RANK(K14,$K$6:$K$20))</f>
        <v/>
      </c>
      <c r="M14" s="13">
        <f>IF(K14="","",IF(B14="لا","⚠ لا يستوفي شرطًا أساسيًا",IF(K14&gt;='المعايير'!$C$25,"✔ موصى به",IF(K14&gt;='المعايير'!$C$26,"◐ احتياطي","⚠ غير موصى به"))))</f>
        <v/>
      </c>
    </row>
    <row r="15">
      <c r="A15" s="7" t="n"/>
      <c r="B15" s="16" t="n"/>
      <c r="C15" s="16" t="n"/>
      <c r="D15" s="16" t="n"/>
      <c r="E15" s="16" t="n"/>
      <c r="F15" s="16" t="n"/>
      <c r="G15" s="16" t="n"/>
      <c r="H15" s="16" t="n"/>
      <c r="I15" s="16" t="n"/>
      <c r="J15" s="16" t="n"/>
      <c r="K15" s="12">
        <f>IF(COUNT(C15:J15)=0,"",(N(C15)*'المعايير'!$C$8+N(D15)*'المعايير'!$C$9+N(E15)*'المعايير'!$C$10+N(F15)*'المعايير'!$C$11+N(G15)*'المعايير'!$C$12+N(H15)*'المعايير'!$C$13+N(I15)*'المعايير'!$C$14+N(J15)*'المعايير'!$C$15)/5)</f>
        <v/>
      </c>
      <c r="L15" s="14">
        <f>IF(K15="","",RANK(K15,$K$6:$K$20))</f>
        <v/>
      </c>
      <c r="M15" s="13">
        <f>IF(K15="","",IF(B15="لا","⚠ لا يستوفي شرطًا أساسيًا",IF(K15&gt;='المعايير'!$C$25,"✔ موصى به",IF(K15&gt;='المعايير'!$C$26,"◐ احتياطي","⚠ غير موصى به"))))</f>
        <v/>
      </c>
    </row>
    <row r="16">
      <c r="A16" s="7" t="n"/>
      <c r="B16" s="16" t="n"/>
      <c r="C16" s="16" t="n"/>
      <c r="D16" s="16" t="n"/>
      <c r="E16" s="16" t="n"/>
      <c r="F16" s="16" t="n"/>
      <c r="G16" s="16" t="n"/>
      <c r="H16" s="16" t="n"/>
      <c r="I16" s="16" t="n"/>
      <c r="J16" s="16" t="n"/>
      <c r="K16" s="12">
        <f>IF(COUNT(C16:J16)=0,"",(N(C16)*'المعايير'!$C$8+N(D16)*'المعايير'!$C$9+N(E16)*'المعايير'!$C$10+N(F16)*'المعايير'!$C$11+N(G16)*'المعايير'!$C$12+N(H16)*'المعايير'!$C$13+N(I16)*'المعايير'!$C$14+N(J16)*'المعايير'!$C$15)/5)</f>
        <v/>
      </c>
      <c r="L16" s="14">
        <f>IF(K16="","",RANK(K16,$K$6:$K$20))</f>
        <v/>
      </c>
      <c r="M16" s="13">
        <f>IF(K16="","",IF(B16="لا","⚠ لا يستوفي شرطًا أساسيًا",IF(K16&gt;='المعايير'!$C$25,"✔ موصى به",IF(K16&gt;='المعايير'!$C$26,"◐ احتياطي","⚠ غير موصى به"))))</f>
        <v/>
      </c>
    </row>
    <row r="17">
      <c r="A17" s="7" t="n"/>
      <c r="B17" s="16" t="n"/>
      <c r="C17" s="16" t="n"/>
      <c r="D17" s="16" t="n"/>
      <c r="E17" s="16" t="n"/>
      <c r="F17" s="16" t="n"/>
      <c r="G17" s="16" t="n"/>
      <c r="H17" s="16" t="n"/>
      <c r="I17" s="16" t="n"/>
      <c r="J17" s="16" t="n"/>
      <c r="K17" s="12">
        <f>IF(COUNT(C17:J17)=0,"",(N(C17)*'المعايير'!$C$8+N(D17)*'المعايير'!$C$9+N(E17)*'المعايير'!$C$10+N(F17)*'المعايير'!$C$11+N(G17)*'المعايير'!$C$12+N(H17)*'المعايير'!$C$13+N(I17)*'المعايير'!$C$14+N(J17)*'المعايير'!$C$15)/5)</f>
        <v/>
      </c>
      <c r="L17" s="14">
        <f>IF(K17="","",RANK(K17,$K$6:$K$20))</f>
        <v/>
      </c>
      <c r="M17" s="13">
        <f>IF(K17="","",IF(B17="لا","⚠ لا يستوفي شرطًا أساسيًا",IF(K17&gt;='المعايير'!$C$25,"✔ موصى به",IF(K17&gt;='المعايير'!$C$26,"◐ احتياطي","⚠ غير موصى به"))))</f>
        <v/>
      </c>
    </row>
    <row r="18">
      <c r="A18" s="7" t="n"/>
      <c r="B18" s="16" t="n"/>
      <c r="C18" s="16" t="n"/>
      <c r="D18" s="16" t="n"/>
      <c r="E18" s="16" t="n"/>
      <c r="F18" s="16" t="n"/>
      <c r="G18" s="16" t="n"/>
      <c r="H18" s="16" t="n"/>
      <c r="I18" s="16" t="n"/>
      <c r="J18" s="16" t="n"/>
      <c r="K18" s="12">
        <f>IF(COUNT(C18:J18)=0,"",(N(C18)*'المعايير'!$C$8+N(D18)*'المعايير'!$C$9+N(E18)*'المعايير'!$C$10+N(F18)*'المعايير'!$C$11+N(G18)*'المعايير'!$C$12+N(H18)*'المعايير'!$C$13+N(I18)*'المعايير'!$C$14+N(J18)*'المعايير'!$C$15)/5)</f>
        <v/>
      </c>
      <c r="L18" s="14">
        <f>IF(K18="","",RANK(K18,$K$6:$K$20))</f>
        <v/>
      </c>
      <c r="M18" s="13">
        <f>IF(K18="","",IF(B18="لا","⚠ لا يستوفي شرطًا أساسيًا",IF(K18&gt;='المعايير'!$C$25,"✔ موصى به",IF(K18&gt;='المعايير'!$C$26,"◐ احتياطي","⚠ غير موصى به"))))</f>
        <v/>
      </c>
    </row>
    <row r="19">
      <c r="A19" s="7" t="n"/>
      <c r="B19" s="16" t="n"/>
      <c r="C19" s="16" t="n"/>
      <c r="D19" s="16" t="n"/>
      <c r="E19" s="16" t="n"/>
      <c r="F19" s="16" t="n"/>
      <c r="G19" s="16" t="n"/>
      <c r="H19" s="16" t="n"/>
      <c r="I19" s="16" t="n"/>
      <c r="J19" s="16" t="n"/>
      <c r="K19" s="12">
        <f>IF(COUNT(C19:J19)=0,"",(N(C19)*'المعايير'!$C$8+N(D19)*'المعايير'!$C$9+N(E19)*'المعايير'!$C$10+N(F19)*'المعايير'!$C$11+N(G19)*'المعايير'!$C$12+N(H19)*'المعايير'!$C$13+N(I19)*'المعايير'!$C$14+N(J19)*'المعايير'!$C$15)/5)</f>
        <v/>
      </c>
      <c r="L19" s="14">
        <f>IF(K19="","",RANK(K19,$K$6:$K$20))</f>
        <v/>
      </c>
      <c r="M19" s="13">
        <f>IF(K19="","",IF(B19="لا","⚠ لا يستوفي شرطًا أساسيًا",IF(K19&gt;='المعايير'!$C$25,"✔ موصى به",IF(K19&gt;='المعايير'!$C$26,"◐ احتياطي","⚠ غير موصى به"))))</f>
        <v/>
      </c>
    </row>
    <row r="20">
      <c r="A20" s="7" t="n"/>
      <c r="B20" s="16" t="n"/>
      <c r="C20" s="16" t="n"/>
      <c r="D20" s="16" t="n"/>
      <c r="E20" s="16" t="n"/>
      <c r="F20" s="16" t="n"/>
      <c r="G20" s="16" t="n"/>
      <c r="H20" s="16" t="n"/>
      <c r="I20" s="16" t="n"/>
      <c r="J20" s="16" t="n"/>
      <c r="K20" s="12">
        <f>IF(COUNT(C20:J20)=0,"",(N(C20)*'المعايير'!$C$8+N(D20)*'المعايير'!$C$9+N(E20)*'المعايير'!$C$10+N(F20)*'المعايير'!$C$11+N(G20)*'المعايير'!$C$12+N(H20)*'المعايير'!$C$13+N(I20)*'المعايير'!$C$14+N(J20)*'المعايير'!$C$15)/5)</f>
        <v/>
      </c>
      <c r="L20" s="14">
        <f>IF(K20="","",RANK(K20,$K$6:$K$20))</f>
        <v/>
      </c>
      <c r="M20" s="13">
        <f>IF(K20="","",IF(B20="لا","⚠ لا يستوفي شرطًا أساسيًا",IF(K20&gt;='المعايير'!$C$25,"✔ موصى به",IF(K20&gt;='المعايير'!$C$26,"◐ احتياطي","⚠ غير موصى به"))))</f>
        <v/>
      </c>
    </row>
    <row r="22" ht="40" customHeight="1">
      <c r="A22" s="5" t="inlineStr">
        <is>
          <t>تنبيه: لا تجمع درجات مقيّمين مختلفين دون مناقشة الفروق الكبيرة بينهم (مثلًا 2 مقابل 5)، فقد تكون علامة على خطأ الهالة أو التشابه أو التباين. والمرشح الذي لا يستوفي شرطًا أساسيًا لا يُوصى به مهما كانت درجته.</t>
        </is>
      </c>
    </row>
  </sheetData>
  <mergeCells count="4">
    <mergeCell ref="A3:M3"/>
    <mergeCell ref="A2:M2"/>
    <mergeCell ref="A22:M22"/>
    <mergeCell ref="A1:M1"/>
  </mergeCells>
  <conditionalFormatting sqref="M6:M20">
    <cfRule type="expression" priority="1" dxfId="0">
      <formula>LEFT(M6,1)="✔"</formula>
    </cfRule>
    <cfRule type="expression" priority="2" dxfId="1">
      <formula>LEFT(M6,1)="⚠"</formula>
    </cfRule>
    <cfRule type="expression" priority="3" dxfId="2">
      <formula>LEFT(M6,1)="◐"</formula>
    </cfRule>
  </conditionalFormatting>
  <conditionalFormatting sqref="C6:J20">
    <cfRule type="colorScale" priority="4">
      <colorScale>
        <cfvo type="num" val="1"/>
        <cfvo type="num" val="3"/>
        <cfvo type="num" val="5"/>
        <color rgb="00F7E7E3"/>
        <color rgb="00FFFFFF"/>
        <color rgb="00E6F0E8"/>
      </colorScale>
    </cfRule>
  </conditionalFormatting>
  <dataValidations count="2">
    <dataValidation sqref="B6 B7 B8 B9 B10 B11 B12 B13 B14 B15 B16 B17 B18 B19 B20" showDropDown="0" showInputMessage="0" showErrorMessage="0" allowBlank="1" type="list">
      <formula1>"نعم,لا"</formula1>
    </dataValidation>
    <dataValidation sqref="C6 C7 C8 C9 C10 C11 C12 C13 C14 C15 C16 C17 C18 C19 C20 D6 D7 D8 D9 D10 D11 D12 D13 D14 D15 D16 D17 D18 D19 D20 E6 E7 E8 E9 E10 E11 E12 E13 E14 E15 E16 E17 E18 E19 E20 F6 F7 F8 F9 F10 F11 F12 F13 F14 F15 F16 F17 F18 F19 F20 G6 G7 G8 G9 G10 G11 G12 G13 G14 G15 G16 G17 G18 G19 G20 H6 H7 H8 H9 H10 H11 H12 H13 H14 H15 H16 H17 H18 H19 H20 I6 I7 I8 I9 I10 I11 I12 I13 I14 I15 I16 I17 I18 I19 I20 J6 J7 J8 J9 J10 J11 J12 J13 J14 J15 J16 J17 J18 J19 J20" showDropDown="0" showInputMessage="0" showErrorMessage="1" allowBlank="0" error="اكتب رقمًا من 1 إلى 5" type="whole" operator="between">
      <formula1>1</formula1>
      <formula2>5</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2026-10-09T16:52:55Z</dcterms:created>
  <dcterms:modified xmlns:dcterms="http://purl.org/dc/terms/" xmlns:xsi="http://www.w3.org/2001/XMLSchema-instance" xsi:type="dcterms:W3CDTF">2026-10-09T16:52:55Z</dcterms:modified>
</cp:coreProperties>
</file>